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ADEA3FC-FB64-4D34-A983-B10047612E3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ИС" sheetId="1" r:id="rId1"/>
    <sheet name="Сайт" sheetId="7" r:id="rId2"/>
    <sheet name="устройства+сети" sheetId="2" r:id="rId3"/>
    <sheet name="экономика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7" l="1"/>
  <c r="J8" i="7"/>
  <c r="J3" i="6"/>
  <c r="J4" i="6"/>
  <c r="J2" i="6"/>
  <c r="J6" i="2"/>
  <c r="J4" i="2"/>
  <c r="J5" i="2"/>
  <c r="J3" i="2"/>
  <c r="J2" i="2"/>
  <c r="J7" i="2"/>
  <c r="J3" i="7"/>
  <c r="J2" i="7"/>
  <c r="J6" i="7"/>
  <c r="J4" i="7"/>
  <c r="J5" i="7"/>
  <c r="J2" i="1"/>
  <c r="J3" i="1"/>
  <c r="J5" i="1"/>
  <c r="J4" i="1"/>
</calcChain>
</file>

<file path=xl/sharedStrings.xml><?xml version="1.0" encoding="utf-8"?>
<sst xmlns="http://schemas.openxmlformats.org/spreadsheetml/2006/main" count="144" uniqueCount="75">
  <si>
    <t>№</t>
  </si>
  <si>
    <t>ФИО участника</t>
  </si>
  <si>
    <t>ПОО</t>
  </si>
  <si>
    <t>Наименование работы</t>
  </si>
  <si>
    <t>КГАПОУ "Авиатехникум"</t>
  </si>
  <si>
    <t>Чекушева Татьяна Николаевна</t>
  </si>
  <si>
    <t>ГБПОУ "Краевой политехнический колледж"</t>
  </si>
  <si>
    <t>ФИО руководителя</t>
  </si>
  <si>
    <t>Чуменко Игрь Алексеевич</t>
  </si>
  <si>
    <t>Горн Анастасия Сергеевна</t>
  </si>
  <si>
    <t>Частное профессиональное образовательное учреждение "Финансово-экономический колледж"</t>
  </si>
  <si>
    <t>Пректирование, разработка и тестирование ИС для садовода</t>
  </si>
  <si>
    <t>Никулин Андрей Дмитриевич</t>
  </si>
  <si>
    <t>Пректирование, разработка и тестирование АИС "Подборка материалов для ремонта квартиры"</t>
  </si>
  <si>
    <t>Ощепков Александр Олегович</t>
  </si>
  <si>
    <t>Разработка информационной системы для операции над нечетными числами</t>
  </si>
  <si>
    <t>Разработка информационной системы фотоцентра</t>
  </si>
  <si>
    <t>Литвинова Александра Сергеевна</t>
  </si>
  <si>
    <t>Лопатин Валерий Георгиевич</t>
  </si>
  <si>
    <t>Синтез логической схемы цифрового устройства</t>
  </si>
  <si>
    <t>Лысьвенский филиал ПНИПУ</t>
  </si>
  <si>
    <t>Даниловских Екатерина Константиновна</t>
  </si>
  <si>
    <t>Бублий Сифья Романовна</t>
  </si>
  <si>
    <t>Установка и кофигурирование устройств ввода-вывода</t>
  </si>
  <si>
    <t>Коньшев Михаил Александрович</t>
  </si>
  <si>
    <t>Подвинцев Сергей Сергеевич</t>
  </si>
  <si>
    <t>Проектирование локальной вычислительной сети предприятия</t>
  </si>
  <si>
    <t>Кудинов Ярослав Евгеньевич</t>
  </si>
  <si>
    <t>Проектирование локальной вычислительной сети</t>
  </si>
  <si>
    <t>Кулябина Екатерина Дмитриевна</t>
  </si>
  <si>
    <t>Установка и кофигурирование устройства МФУ</t>
  </si>
  <si>
    <t>Кривошеина Ксения Дмитриевна</t>
  </si>
  <si>
    <t>ГБПОУ ПМК</t>
  </si>
  <si>
    <t>Васин Андрей Владимирович</t>
  </si>
  <si>
    <t>Ярославцева Дарья Алексеевна</t>
  </si>
  <si>
    <t>Разработка программного обеспечения для организации работы театра</t>
  </si>
  <si>
    <t>Сюзев Андрей Александрович</t>
  </si>
  <si>
    <t>Агафонова Елена Михайловна</t>
  </si>
  <si>
    <t>Разработка программы для скрытия и извлечения информации в видеофайлах</t>
  </si>
  <si>
    <t>Безработица в России и ее структура</t>
  </si>
  <si>
    <t>Собянин Анатолий Дмитриевич</t>
  </si>
  <si>
    <t>Зияншиной Чулпан Шамилевны</t>
  </si>
  <si>
    <t>Петраков Максим Евгеньевич</t>
  </si>
  <si>
    <t>Проектирование и разработка web-ресурса автошколы</t>
  </si>
  <si>
    <t>Ибрагимова Юлия Илдусовна</t>
  </si>
  <si>
    <t>Проектирование и разработка сайта-визитки
Магазина сладостей</t>
  </si>
  <si>
    <t>Паршакова Алина Сергеевна</t>
  </si>
  <si>
    <t>Инфляция: сущность, виды и причины инфляции</t>
  </si>
  <si>
    <t>Мустакимова Вероника Ильдаровна</t>
  </si>
  <si>
    <t>Гельцер Екатерина Александровна</t>
  </si>
  <si>
    <t>Инфляция:  виды, причины и последствия</t>
  </si>
  <si>
    <t>Садиев Данил Александрович</t>
  </si>
  <si>
    <t>Николаева Марина Сергеевна</t>
  </si>
  <si>
    <t>Проектирование и разработка информационного
сайта для кондитерской</t>
  </si>
  <si>
    <t>Тепляков Владислав Николаевич</t>
  </si>
  <si>
    <t>Проектирование и разработка сайта-визитки актёра</t>
  </si>
  <si>
    <t>ГБПОУ "ДГТТ им. П. И. Сюзева"</t>
  </si>
  <si>
    <t> ГБПОУ "Соликамский АПК"</t>
  </si>
  <si>
    <t>Петров Артем Анатольевич</t>
  </si>
  <si>
    <t>Вуколов Данил Александрович</t>
  </si>
  <si>
    <t>Березин Станислав Андреевич</t>
  </si>
  <si>
    <t>Багина Ксения Евгеньевна</t>
  </si>
  <si>
    <t>Разработка форума разработчиков видео игр</t>
  </si>
  <si>
    <t>Место</t>
  </si>
  <si>
    <t>Жюри 1</t>
  </si>
  <si>
    <t>Жюри 2</t>
  </si>
  <si>
    <t>Жюри 3</t>
  </si>
  <si>
    <t>Сумма баллов</t>
  </si>
  <si>
    <t>Жюри 4</t>
  </si>
  <si>
    <t>1 место</t>
  </si>
  <si>
    <t>2 место</t>
  </si>
  <si>
    <t>3 место</t>
  </si>
  <si>
    <t>4 место</t>
  </si>
  <si>
    <t>5 место</t>
  </si>
  <si>
    <t>6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</si>
</sst>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zoomScale="72" zoomScaleNormal="72" workbookViewId="0">
      <selection activeCell="Q13" sqref="Q13"/>
    </sheetView>
  </sheetViews>
  <sheetFormatPr defaultRowHeight="15" x14ac:dyDescent="0.25"/>
  <cols>
    <col min="1" max="1" width="3.140625" bestFit="1" customWidth="1"/>
    <col min="2" max="2" width="20.7109375" customWidth="1"/>
    <col min="3" max="3" width="23.85546875" customWidth="1"/>
    <col min="4" max="4" width="35.7109375" customWidth="1"/>
    <col min="5" max="5" width="37.7109375" customWidth="1"/>
    <col min="6" max="6" width="14.5703125" customWidth="1"/>
    <col min="7" max="7" width="13.28515625" customWidth="1"/>
    <col min="8" max="8" width="15" customWidth="1"/>
    <col min="9" max="9" width="15" style="9" customWidth="1"/>
    <col min="10" max="10" width="19.42578125" customWidth="1"/>
    <col min="11" max="11" width="14.42578125" customWidth="1"/>
    <col min="12" max="12" width="15.7109375" customWidth="1"/>
    <col min="13" max="13" width="12.7109375" customWidth="1"/>
    <col min="14" max="14" width="15.5703125" customWidth="1"/>
    <col min="15" max="15" width="15.85546875" customWidth="1"/>
  </cols>
  <sheetData>
    <row r="1" spans="1:17" ht="45" customHeight="1" thickBot="1" x14ac:dyDescent="0.3">
      <c r="A1" s="33" t="s">
        <v>0</v>
      </c>
      <c r="B1" s="34" t="s">
        <v>1</v>
      </c>
      <c r="C1" s="34" t="s">
        <v>7</v>
      </c>
      <c r="D1" s="34" t="s">
        <v>2</v>
      </c>
      <c r="E1" s="34" t="s">
        <v>3</v>
      </c>
      <c r="F1" s="18" t="s">
        <v>64</v>
      </c>
      <c r="G1" s="18" t="s">
        <v>65</v>
      </c>
      <c r="H1" s="18" t="s">
        <v>66</v>
      </c>
      <c r="I1" s="18" t="s">
        <v>68</v>
      </c>
      <c r="J1" s="18" t="s">
        <v>67</v>
      </c>
      <c r="K1" s="19" t="s">
        <v>63</v>
      </c>
      <c r="L1" s="37"/>
      <c r="M1" s="38"/>
      <c r="N1" s="37"/>
      <c r="O1" s="37"/>
      <c r="P1" s="17"/>
      <c r="Q1" s="39"/>
    </row>
    <row r="2" spans="1:17" ht="47.25" customHeight="1" thickTop="1" x14ac:dyDescent="0.25">
      <c r="A2" s="25">
        <v>1</v>
      </c>
      <c r="B2" s="11" t="s">
        <v>58</v>
      </c>
      <c r="C2" s="12" t="s">
        <v>14</v>
      </c>
      <c r="D2" s="12" t="s">
        <v>4</v>
      </c>
      <c r="E2" s="12" t="s">
        <v>15</v>
      </c>
      <c r="F2" s="42">
        <v>29</v>
      </c>
      <c r="G2" s="42">
        <v>35</v>
      </c>
      <c r="H2" s="42">
        <v>30</v>
      </c>
      <c r="I2" s="42">
        <v>31</v>
      </c>
      <c r="J2" s="41">
        <f>SUM(F2:I2)</f>
        <v>125</v>
      </c>
      <c r="K2" s="32" t="s">
        <v>69</v>
      </c>
      <c r="L2" s="16"/>
      <c r="M2" s="16"/>
      <c r="N2" s="13"/>
      <c r="O2" s="13"/>
      <c r="P2" s="13"/>
      <c r="Q2" s="13"/>
    </row>
    <row r="3" spans="1:17" ht="31.5" x14ac:dyDescent="0.25">
      <c r="A3" s="25">
        <v>2</v>
      </c>
      <c r="B3" s="11" t="s">
        <v>59</v>
      </c>
      <c r="C3" s="12" t="s">
        <v>14</v>
      </c>
      <c r="D3" s="12" t="s">
        <v>4</v>
      </c>
      <c r="E3" s="11" t="s">
        <v>16</v>
      </c>
      <c r="F3" s="42">
        <v>29</v>
      </c>
      <c r="G3" s="42">
        <v>33</v>
      </c>
      <c r="H3" s="42">
        <v>29</v>
      </c>
      <c r="I3" s="42">
        <v>32</v>
      </c>
      <c r="J3" s="41">
        <f>SUM(F3:I3)</f>
        <v>123</v>
      </c>
      <c r="K3" s="32" t="s">
        <v>70</v>
      </c>
      <c r="L3" s="16"/>
      <c r="M3" s="16"/>
      <c r="N3" s="13"/>
      <c r="O3" s="13"/>
      <c r="P3" s="13"/>
      <c r="Q3" s="13"/>
    </row>
    <row r="4" spans="1:17" ht="47.25" x14ac:dyDescent="0.25">
      <c r="A4" s="25">
        <v>3</v>
      </c>
      <c r="B4" s="11" t="s">
        <v>36</v>
      </c>
      <c r="C4" s="11" t="s">
        <v>37</v>
      </c>
      <c r="D4" s="11" t="s">
        <v>56</v>
      </c>
      <c r="E4" s="11" t="s">
        <v>38</v>
      </c>
      <c r="F4" s="42">
        <v>28</v>
      </c>
      <c r="G4" s="42">
        <v>43</v>
      </c>
      <c r="H4" s="42">
        <v>23</v>
      </c>
      <c r="I4" s="42">
        <v>24</v>
      </c>
      <c r="J4" s="42">
        <f>SUM(F4:I4)</f>
        <v>118</v>
      </c>
      <c r="K4" s="32" t="s">
        <v>71</v>
      </c>
      <c r="L4" s="16"/>
      <c r="M4" s="16"/>
      <c r="N4" s="13"/>
      <c r="O4" s="13"/>
      <c r="P4" s="13"/>
      <c r="Q4" s="13"/>
    </row>
    <row r="5" spans="1:17" ht="48" thickBot="1" x14ac:dyDescent="0.3">
      <c r="A5" s="26">
        <v>4</v>
      </c>
      <c r="B5" s="22" t="s">
        <v>33</v>
      </c>
      <c r="C5" s="22" t="s">
        <v>34</v>
      </c>
      <c r="D5" s="22" t="s">
        <v>4</v>
      </c>
      <c r="E5" s="28" t="s">
        <v>35</v>
      </c>
      <c r="F5" s="43">
        <v>28</v>
      </c>
      <c r="G5" s="43">
        <v>39</v>
      </c>
      <c r="H5" s="43">
        <v>24</v>
      </c>
      <c r="I5" s="43">
        <v>26</v>
      </c>
      <c r="J5" s="43">
        <f>SUM(F5:I5)</f>
        <v>117</v>
      </c>
      <c r="K5" s="31" t="s">
        <v>71</v>
      </c>
    </row>
    <row r="6" spans="1:17" x14ac:dyDescent="0.25">
      <c r="F6" s="1"/>
      <c r="G6" s="1"/>
      <c r="H6" s="1"/>
      <c r="I6" s="13"/>
      <c r="J6" s="1"/>
      <c r="K6" s="1"/>
      <c r="L6" s="1"/>
      <c r="M6" s="1"/>
      <c r="N6" s="1"/>
      <c r="O6" s="1"/>
    </row>
    <row r="7" spans="1:17" ht="18.75" x14ac:dyDescent="0.25">
      <c r="E7" s="1"/>
      <c r="F7" s="6"/>
      <c r="G7" s="6"/>
      <c r="H7" s="6"/>
      <c r="I7" s="6"/>
      <c r="J7" s="6"/>
      <c r="K7" s="6"/>
      <c r="L7" s="6"/>
      <c r="M7" s="6"/>
      <c r="N7" s="7"/>
      <c r="O7" s="7"/>
      <c r="P7" s="1"/>
    </row>
    <row r="8" spans="1:17" ht="18.75" x14ac:dyDescent="0.25">
      <c r="E8" s="1"/>
      <c r="F8" s="6"/>
      <c r="G8" s="6"/>
      <c r="H8" s="6"/>
      <c r="I8" s="6"/>
      <c r="J8" s="6"/>
      <c r="K8" s="6"/>
      <c r="L8" s="6"/>
      <c r="M8" s="6"/>
      <c r="N8" s="7"/>
      <c r="O8" s="7"/>
      <c r="P8" s="1"/>
    </row>
    <row r="9" spans="1:17" ht="18.75" x14ac:dyDescent="0.25">
      <c r="E9" s="1"/>
      <c r="F9" s="6"/>
      <c r="G9" s="6"/>
      <c r="H9" s="6"/>
      <c r="I9" s="6"/>
      <c r="J9" s="6"/>
      <c r="K9" s="6"/>
      <c r="L9" s="6"/>
      <c r="M9" s="6"/>
      <c r="N9" s="7"/>
      <c r="O9" s="7"/>
      <c r="P9" s="1"/>
    </row>
    <row r="10" spans="1:17" x14ac:dyDescent="0.25">
      <c r="E10" s="1"/>
      <c r="F10" s="1"/>
      <c r="G10" s="1"/>
      <c r="H10" s="1"/>
      <c r="I10" s="13"/>
      <c r="J10" s="1"/>
      <c r="K10" s="1"/>
      <c r="L10" s="1"/>
      <c r="M10" s="1"/>
      <c r="N10" s="1"/>
      <c r="O10" s="1"/>
      <c r="P10" s="1"/>
    </row>
    <row r="11" spans="1:17" ht="18.75" x14ac:dyDescent="0.25">
      <c r="E11" s="1"/>
      <c r="F11" s="6"/>
      <c r="G11" s="6"/>
      <c r="H11" s="6"/>
      <c r="I11" s="6"/>
      <c r="J11" s="6"/>
      <c r="K11" s="6"/>
      <c r="L11" s="6"/>
      <c r="M11" s="6"/>
      <c r="N11" s="7"/>
      <c r="O11" s="7"/>
      <c r="P11" s="1"/>
    </row>
    <row r="12" spans="1:17" x14ac:dyDescent="0.25">
      <c r="E12" s="1"/>
      <c r="F12" s="1"/>
      <c r="G12" s="1"/>
      <c r="H12" s="1"/>
      <c r="I12" s="13"/>
      <c r="J12" s="1"/>
      <c r="K12" s="1"/>
      <c r="L12" s="1"/>
      <c r="M12" s="1"/>
      <c r="N12" s="1"/>
      <c r="O12" s="1"/>
      <c r="P12" s="1"/>
    </row>
  </sheetData>
  <sortState xmlns:xlrd2="http://schemas.microsoft.com/office/spreadsheetml/2017/richdata2" ref="A2:K4">
    <sortCondition ref="K2:K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1073-56E7-439A-AFF9-7F7329299FC9}">
  <dimension ref="A1:R13"/>
  <sheetViews>
    <sheetView zoomScale="67" zoomScaleNormal="67" workbookViewId="0">
      <selection activeCell="J27" sqref="J27"/>
    </sheetView>
  </sheetViews>
  <sheetFormatPr defaultRowHeight="15" x14ac:dyDescent="0.25"/>
  <cols>
    <col min="1" max="1" width="4.28515625" customWidth="1"/>
    <col min="2" max="2" width="30" bestFit="1" customWidth="1"/>
    <col min="3" max="3" width="28.7109375" bestFit="1" customWidth="1"/>
    <col min="4" max="4" width="34.7109375" customWidth="1"/>
    <col min="5" max="5" width="47.140625" bestFit="1" customWidth="1"/>
    <col min="6" max="6" width="14.42578125" customWidth="1"/>
    <col min="7" max="8" width="17.7109375" customWidth="1"/>
    <col min="9" max="9" width="17.7109375" style="9" customWidth="1"/>
    <col min="10" max="10" width="19.5703125" customWidth="1"/>
    <col min="11" max="11" width="15.28515625" customWidth="1"/>
    <col min="12" max="12" width="17" customWidth="1"/>
    <col min="13" max="13" width="15.28515625" customWidth="1"/>
    <col min="14" max="14" width="14.140625" customWidth="1"/>
    <col min="15" max="15" width="13.5703125" customWidth="1"/>
    <col min="16" max="17" width="14.140625" customWidth="1"/>
  </cols>
  <sheetData>
    <row r="1" spans="1:18" ht="48.6" customHeight="1" thickBot="1" x14ac:dyDescent="0.3">
      <c r="A1" s="33" t="s">
        <v>0</v>
      </c>
      <c r="B1" s="34" t="s">
        <v>1</v>
      </c>
      <c r="C1" s="34" t="s">
        <v>7</v>
      </c>
      <c r="D1" s="34" t="s">
        <v>2</v>
      </c>
      <c r="E1" s="34" t="s">
        <v>3</v>
      </c>
      <c r="F1" s="18" t="s">
        <v>64</v>
      </c>
      <c r="G1" s="18" t="s">
        <v>65</v>
      </c>
      <c r="H1" s="18" t="s">
        <v>66</v>
      </c>
      <c r="I1" s="18" t="s">
        <v>68</v>
      </c>
      <c r="J1" s="18" t="s">
        <v>67</v>
      </c>
      <c r="K1" s="19" t="s">
        <v>63</v>
      </c>
      <c r="L1" s="37"/>
      <c r="M1" s="38"/>
      <c r="N1" s="37"/>
      <c r="O1" s="37"/>
      <c r="P1" s="17"/>
      <c r="Q1" s="39"/>
      <c r="R1" s="13"/>
    </row>
    <row r="2" spans="1:18" ht="48" thickTop="1" x14ac:dyDescent="0.25">
      <c r="A2" s="52">
        <v>1</v>
      </c>
      <c r="B2" s="4" t="s">
        <v>51</v>
      </c>
      <c r="C2" s="4" t="s">
        <v>52</v>
      </c>
      <c r="D2" s="4" t="s">
        <v>6</v>
      </c>
      <c r="E2" s="24" t="s">
        <v>53</v>
      </c>
      <c r="F2" s="30">
        <v>31</v>
      </c>
      <c r="G2" s="30">
        <v>41</v>
      </c>
      <c r="H2" s="30">
        <v>34</v>
      </c>
      <c r="I2" s="30">
        <v>22</v>
      </c>
      <c r="J2" s="30">
        <f t="shared" ref="J2:J8" si="0">SUM(F2:I2)</f>
        <v>128</v>
      </c>
      <c r="K2" s="50" t="s">
        <v>69</v>
      </c>
      <c r="L2" s="13"/>
      <c r="M2" s="13"/>
      <c r="N2" s="13"/>
      <c r="O2" s="13"/>
      <c r="P2" s="13"/>
      <c r="Q2" s="13"/>
      <c r="R2" s="13"/>
    </row>
    <row r="3" spans="1:18" ht="31.5" x14ac:dyDescent="0.25">
      <c r="A3" s="40">
        <v>2</v>
      </c>
      <c r="B3" s="11" t="s">
        <v>44</v>
      </c>
      <c r="C3" s="12" t="s">
        <v>41</v>
      </c>
      <c r="D3" s="12" t="s">
        <v>6</v>
      </c>
      <c r="E3" s="11" t="s">
        <v>45</v>
      </c>
      <c r="F3" s="10">
        <v>31</v>
      </c>
      <c r="G3" s="10">
        <v>40</v>
      </c>
      <c r="H3" s="10">
        <v>28</v>
      </c>
      <c r="I3" s="10">
        <v>19</v>
      </c>
      <c r="J3" s="10">
        <f t="shared" si="0"/>
        <v>118</v>
      </c>
      <c r="K3" s="51" t="s">
        <v>70</v>
      </c>
      <c r="L3" s="13"/>
      <c r="M3" s="13"/>
      <c r="N3" s="13"/>
      <c r="O3" s="13"/>
      <c r="P3" s="13"/>
      <c r="Q3" s="13"/>
      <c r="R3" s="13"/>
    </row>
    <row r="4" spans="1:18" ht="31.5" x14ac:dyDescent="0.25">
      <c r="A4" s="52">
        <v>3</v>
      </c>
      <c r="B4" s="12" t="s">
        <v>60</v>
      </c>
      <c r="C4" s="12" t="s">
        <v>61</v>
      </c>
      <c r="D4" s="12" t="s">
        <v>4</v>
      </c>
      <c r="E4" s="10" t="s">
        <v>62</v>
      </c>
      <c r="F4" s="10">
        <v>29</v>
      </c>
      <c r="G4" s="10">
        <v>35</v>
      </c>
      <c r="H4" s="10">
        <v>27</v>
      </c>
      <c r="I4" s="10">
        <v>26</v>
      </c>
      <c r="J4" s="10">
        <f t="shared" si="0"/>
        <v>117</v>
      </c>
      <c r="K4" s="51" t="s">
        <v>70</v>
      </c>
      <c r="L4" s="13"/>
      <c r="M4" s="13"/>
      <c r="N4" s="13"/>
      <c r="O4" s="13"/>
      <c r="P4" s="13"/>
      <c r="Q4" s="13"/>
      <c r="R4" s="13"/>
    </row>
    <row r="5" spans="1:18" ht="31.5" x14ac:dyDescent="0.25">
      <c r="A5" s="40">
        <v>4</v>
      </c>
      <c r="B5" s="11" t="s">
        <v>42</v>
      </c>
      <c r="C5" s="12" t="s">
        <v>41</v>
      </c>
      <c r="D5" s="12" t="s">
        <v>6</v>
      </c>
      <c r="E5" s="12" t="s">
        <v>43</v>
      </c>
      <c r="F5" s="10">
        <v>25</v>
      </c>
      <c r="G5" s="10">
        <v>42</v>
      </c>
      <c r="H5" s="10">
        <v>25</v>
      </c>
      <c r="I5" s="10">
        <v>21</v>
      </c>
      <c r="J5" s="10">
        <f t="shared" si="0"/>
        <v>113</v>
      </c>
      <c r="K5" s="51" t="s">
        <v>71</v>
      </c>
      <c r="L5" s="13"/>
      <c r="M5" s="13"/>
      <c r="N5" s="13"/>
      <c r="O5" s="13"/>
      <c r="P5" s="13"/>
      <c r="Q5" s="13"/>
      <c r="R5" s="13"/>
    </row>
    <row r="6" spans="1:18" ht="31.5" x14ac:dyDescent="0.25">
      <c r="A6" s="52">
        <v>5</v>
      </c>
      <c r="B6" s="12" t="s">
        <v>54</v>
      </c>
      <c r="C6" s="12" t="s">
        <v>52</v>
      </c>
      <c r="D6" s="12" t="s">
        <v>6</v>
      </c>
      <c r="E6" s="11" t="s">
        <v>55</v>
      </c>
      <c r="F6" s="10">
        <v>27</v>
      </c>
      <c r="G6" s="10">
        <v>34</v>
      </c>
      <c r="H6" s="10">
        <v>24</v>
      </c>
      <c r="I6" s="10">
        <v>19</v>
      </c>
      <c r="J6" s="10">
        <f t="shared" si="0"/>
        <v>104</v>
      </c>
      <c r="K6" s="51" t="s">
        <v>72</v>
      </c>
      <c r="L6" s="13"/>
      <c r="M6" s="13"/>
      <c r="N6" s="13"/>
      <c r="O6" s="13"/>
      <c r="P6" s="13"/>
      <c r="Q6" s="13"/>
      <c r="R6" s="13"/>
    </row>
    <row r="7" spans="1:18" ht="63" x14ac:dyDescent="0.25">
      <c r="A7" s="40">
        <v>6</v>
      </c>
      <c r="B7" s="11" t="s">
        <v>12</v>
      </c>
      <c r="C7" s="11" t="s">
        <v>9</v>
      </c>
      <c r="D7" s="11" t="s">
        <v>10</v>
      </c>
      <c r="E7" s="11" t="s">
        <v>13</v>
      </c>
      <c r="F7" s="42">
        <v>25</v>
      </c>
      <c r="G7" s="42">
        <v>32</v>
      </c>
      <c r="H7" s="42">
        <v>19</v>
      </c>
      <c r="I7" s="42">
        <v>20</v>
      </c>
      <c r="J7" s="42">
        <f t="shared" si="0"/>
        <v>96</v>
      </c>
      <c r="K7" s="32" t="s">
        <v>73</v>
      </c>
      <c r="L7" s="13"/>
      <c r="M7" s="13"/>
      <c r="N7" s="13"/>
      <c r="O7" s="13"/>
      <c r="P7" s="13"/>
      <c r="Q7" s="13"/>
      <c r="R7" s="13"/>
    </row>
    <row r="8" spans="1:18" ht="63.75" thickBot="1" x14ac:dyDescent="0.3">
      <c r="A8" s="52">
        <v>7</v>
      </c>
      <c r="B8" s="22" t="s">
        <v>8</v>
      </c>
      <c r="C8" s="22" t="s">
        <v>9</v>
      </c>
      <c r="D8" s="22" t="s">
        <v>10</v>
      </c>
      <c r="E8" s="22" t="s">
        <v>11</v>
      </c>
      <c r="F8" s="43">
        <v>27</v>
      </c>
      <c r="G8" s="43">
        <v>25</v>
      </c>
      <c r="H8" s="43">
        <v>16</v>
      </c>
      <c r="I8" s="43">
        <v>16</v>
      </c>
      <c r="J8" s="43">
        <f t="shared" si="0"/>
        <v>84</v>
      </c>
      <c r="K8" s="31" t="s">
        <v>74</v>
      </c>
      <c r="L8" s="13"/>
      <c r="M8" s="13"/>
      <c r="N8" s="13"/>
      <c r="O8" s="13"/>
      <c r="P8" s="13"/>
      <c r="Q8" s="13"/>
      <c r="R8" s="13"/>
    </row>
    <row r="9" spans="1:18" x14ac:dyDescent="0.25">
      <c r="L9" s="13"/>
      <c r="M9" s="13"/>
      <c r="N9" s="13"/>
      <c r="O9" s="13"/>
      <c r="P9" s="13"/>
      <c r="Q9" s="13"/>
      <c r="R9" s="13"/>
    </row>
    <row r="10" spans="1:18" ht="18.75" x14ac:dyDescent="0.25">
      <c r="E10" s="1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</row>
    <row r="11" spans="1:18" ht="18.75" x14ac:dyDescent="0.25">
      <c r="E11" s="1"/>
      <c r="F11" s="5"/>
      <c r="G11" s="5"/>
      <c r="H11" s="5"/>
      <c r="I11" s="5"/>
      <c r="J11" s="5"/>
      <c r="K11" s="5"/>
      <c r="L11" s="5"/>
      <c r="M11" s="5"/>
      <c r="N11" s="5"/>
      <c r="O11" s="5"/>
      <c r="P11" s="1"/>
    </row>
    <row r="12" spans="1:18" x14ac:dyDescent="0.25">
      <c r="E12" s="1"/>
      <c r="F12" s="1"/>
      <c r="G12" s="1"/>
      <c r="H12" s="1"/>
      <c r="I12" s="13"/>
      <c r="J12" s="1"/>
      <c r="K12" s="1"/>
      <c r="L12" s="1"/>
      <c r="M12" s="1"/>
      <c r="N12" s="1"/>
      <c r="O12" s="1"/>
      <c r="P12" s="1"/>
    </row>
    <row r="13" spans="1:18" x14ac:dyDescent="0.25">
      <c r="E13" s="1"/>
      <c r="F13" s="1"/>
      <c r="G13" s="1"/>
      <c r="H13" s="1"/>
      <c r="I13" s="13"/>
      <c r="J13" s="1"/>
      <c r="K13" s="1"/>
      <c r="L13" s="1"/>
      <c r="M13" s="1"/>
      <c r="N13" s="1"/>
      <c r="O13" s="1"/>
      <c r="P13" s="1"/>
    </row>
  </sheetData>
  <sortState xmlns:xlrd2="http://schemas.microsoft.com/office/spreadsheetml/2017/richdata2" ref="A2:K8">
    <sortCondition ref="K2:K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76" zoomScaleNormal="76" workbookViewId="0">
      <selection activeCell="O7" sqref="O7"/>
    </sheetView>
  </sheetViews>
  <sheetFormatPr defaultRowHeight="15" x14ac:dyDescent="0.25"/>
  <cols>
    <col min="1" max="1" width="3" bestFit="1" customWidth="1"/>
    <col min="2" max="2" width="26.7109375" customWidth="1"/>
    <col min="3" max="3" width="26" customWidth="1"/>
    <col min="4" max="4" width="21.85546875" customWidth="1"/>
    <col min="5" max="5" width="32.42578125" customWidth="1"/>
    <col min="6" max="6" width="13.7109375" customWidth="1"/>
    <col min="7" max="7" width="14" customWidth="1"/>
    <col min="8" max="8" width="14.85546875" customWidth="1"/>
    <col min="9" max="9" width="14.85546875" style="9" customWidth="1"/>
    <col min="10" max="10" width="15.5703125" bestFit="1" customWidth="1"/>
    <col min="11" max="11" width="12.85546875" customWidth="1"/>
    <col min="12" max="12" width="14.7109375" customWidth="1"/>
    <col min="13" max="13" width="12" customWidth="1"/>
    <col min="14" max="14" width="14.85546875" customWidth="1"/>
    <col min="15" max="15" width="14.5703125" customWidth="1"/>
  </cols>
  <sheetData>
    <row r="1" spans="1:18" ht="45" customHeight="1" thickBot="1" x14ac:dyDescent="0.3">
      <c r="A1" s="33" t="s">
        <v>0</v>
      </c>
      <c r="B1" s="34" t="s">
        <v>1</v>
      </c>
      <c r="C1" s="34" t="s">
        <v>7</v>
      </c>
      <c r="D1" s="34" t="s">
        <v>2</v>
      </c>
      <c r="E1" s="34" t="s">
        <v>3</v>
      </c>
      <c r="F1" s="18" t="s">
        <v>64</v>
      </c>
      <c r="G1" s="18" t="s">
        <v>65</v>
      </c>
      <c r="H1" s="18" t="s">
        <v>66</v>
      </c>
      <c r="I1" s="18" t="s">
        <v>68</v>
      </c>
      <c r="J1" s="18" t="s">
        <v>67</v>
      </c>
      <c r="K1" s="19" t="s">
        <v>63</v>
      </c>
      <c r="L1" s="37"/>
      <c r="M1" s="38"/>
      <c r="N1" s="37"/>
      <c r="O1" s="37"/>
      <c r="P1" s="17"/>
      <c r="Q1" s="39"/>
      <c r="R1" s="13"/>
    </row>
    <row r="2" spans="1:18" ht="32.25" thickTop="1" x14ac:dyDescent="0.25">
      <c r="A2" s="52">
        <v>1</v>
      </c>
      <c r="B2" s="24" t="s">
        <v>27</v>
      </c>
      <c r="C2" s="24" t="s">
        <v>25</v>
      </c>
      <c r="D2" s="30" t="s">
        <v>32</v>
      </c>
      <c r="E2" s="24" t="s">
        <v>28</v>
      </c>
      <c r="F2" s="44">
        <v>27</v>
      </c>
      <c r="G2" s="44">
        <v>47</v>
      </c>
      <c r="H2" s="44">
        <v>37</v>
      </c>
      <c r="I2" s="44">
        <v>34</v>
      </c>
      <c r="J2" s="44">
        <f t="shared" ref="J2:J7" si="0">SUM(F2:I2)</f>
        <v>145</v>
      </c>
      <c r="K2" s="50" t="s">
        <v>69</v>
      </c>
      <c r="L2" s="27"/>
      <c r="M2" s="27"/>
      <c r="N2" s="27"/>
      <c r="O2" s="27"/>
      <c r="P2" s="14"/>
      <c r="Q2" s="13"/>
      <c r="R2" s="13"/>
    </row>
    <row r="3" spans="1:18" ht="47.25" x14ac:dyDescent="0.25">
      <c r="A3" s="20">
        <v>2</v>
      </c>
      <c r="B3" s="11" t="s">
        <v>24</v>
      </c>
      <c r="C3" s="11" t="s">
        <v>25</v>
      </c>
      <c r="D3" s="10" t="s">
        <v>32</v>
      </c>
      <c r="E3" s="11" t="s">
        <v>26</v>
      </c>
      <c r="F3" s="10">
        <v>28</v>
      </c>
      <c r="G3" s="10">
        <v>45</v>
      </c>
      <c r="H3" s="10">
        <v>36</v>
      </c>
      <c r="I3" s="10">
        <v>31</v>
      </c>
      <c r="J3" s="44">
        <f t="shared" si="0"/>
        <v>140</v>
      </c>
      <c r="K3" s="32" t="s">
        <v>70</v>
      </c>
      <c r="L3" s="15"/>
      <c r="M3" s="15"/>
      <c r="N3" s="15"/>
      <c r="O3" s="14"/>
      <c r="P3" s="14"/>
      <c r="Q3" s="13"/>
      <c r="R3" s="13"/>
    </row>
    <row r="4" spans="1:18" ht="31.5" x14ac:dyDescent="0.25">
      <c r="A4" s="20">
        <v>3</v>
      </c>
      <c r="B4" s="11" t="s">
        <v>22</v>
      </c>
      <c r="C4" s="11" t="s">
        <v>31</v>
      </c>
      <c r="D4" s="10" t="s">
        <v>32</v>
      </c>
      <c r="E4" s="11" t="s">
        <v>23</v>
      </c>
      <c r="F4" s="10">
        <v>23</v>
      </c>
      <c r="G4" s="10">
        <v>40</v>
      </c>
      <c r="H4" s="10">
        <v>24</v>
      </c>
      <c r="I4" s="10">
        <v>26</v>
      </c>
      <c r="J4" s="44">
        <f t="shared" si="0"/>
        <v>113</v>
      </c>
      <c r="K4" s="32" t="s">
        <v>71</v>
      </c>
      <c r="L4" s="23"/>
      <c r="M4" s="23"/>
      <c r="N4" s="23"/>
      <c r="O4" s="13"/>
      <c r="P4" s="13"/>
      <c r="Q4" s="13"/>
      <c r="R4" s="13"/>
    </row>
    <row r="5" spans="1:18" ht="31.5" x14ac:dyDescent="0.25">
      <c r="A5" s="25">
        <v>4</v>
      </c>
      <c r="B5" s="11" t="s">
        <v>29</v>
      </c>
      <c r="C5" s="11" t="s">
        <v>31</v>
      </c>
      <c r="D5" s="10" t="s">
        <v>32</v>
      </c>
      <c r="E5" s="11" t="s">
        <v>30</v>
      </c>
      <c r="F5" s="10">
        <v>23</v>
      </c>
      <c r="G5" s="10">
        <v>39</v>
      </c>
      <c r="H5" s="10">
        <v>25</v>
      </c>
      <c r="I5" s="10">
        <v>25</v>
      </c>
      <c r="J5" s="44">
        <f t="shared" si="0"/>
        <v>112</v>
      </c>
      <c r="K5" s="32" t="s">
        <v>71</v>
      </c>
      <c r="L5" s="23"/>
      <c r="M5" s="23"/>
      <c r="N5" s="23"/>
      <c r="O5" s="13"/>
      <c r="P5" s="13"/>
      <c r="Q5" s="13"/>
      <c r="R5" s="13"/>
    </row>
    <row r="6" spans="1:18" ht="31.5" x14ac:dyDescent="0.25">
      <c r="A6" s="52">
        <v>5</v>
      </c>
      <c r="B6" s="11" t="s">
        <v>21</v>
      </c>
      <c r="C6" s="11" t="s">
        <v>18</v>
      </c>
      <c r="D6" s="11" t="s">
        <v>20</v>
      </c>
      <c r="E6" s="11" t="s">
        <v>19</v>
      </c>
      <c r="F6" s="10">
        <v>26</v>
      </c>
      <c r="G6" s="10">
        <v>32</v>
      </c>
      <c r="H6" s="10">
        <v>21</v>
      </c>
      <c r="I6" s="10">
        <v>29</v>
      </c>
      <c r="J6" s="44">
        <f t="shared" si="0"/>
        <v>108</v>
      </c>
      <c r="K6" s="32" t="s">
        <v>72</v>
      </c>
      <c r="L6" s="23"/>
      <c r="M6" s="23"/>
      <c r="N6" s="23"/>
      <c r="O6" s="13"/>
      <c r="P6" s="13"/>
      <c r="Q6" s="13"/>
      <c r="R6" s="13"/>
    </row>
    <row r="7" spans="1:18" ht="32.25" thickBot="1" x14ac:dyDescent="0.3">
      <c r="A7" s="20">
        <v>6</v>
      </c>
      <c r="B7" s="22" t="s">
        <v>17</v>
      </c>
      <c r="C7" s="22" t="s">
        <v>18</v>
      </c>
      <c r="D7" s="22" t="s">
        <v>20</v>
      </c>
      <c r="E7" s="22" t="s">
        <v>19</v>
      </c>
      <c r="F7" s="22">
        <v>26</v>
      </c>
      <c r="G7" s="45">
        <v>26</v>
      </c>
      <c r="H7" s="45">
        <v>21</v>
      </c>
      <c r="I7" s="45">
        <v>30</v>
      </c>
      <c r="J7" s="46">
        <f t="shared" si="0"/>
        <v>103</v>
      </c>
      <c r="K7" s="53" t="s">
        <v>73</v>
      </c>
      <c r="L7" s="13"/>
      <c r="M7" s="13"/>
      <c r="N7" s="13"/>
      <c r="O7" s="13"/>
      <c r="P7" s="13"/>
      <c r="Q7" s="13"/>
      <c r="R7" s="13"/>
    </row>
    <row r="8" spans="1:18" x14ac:dyDescent="0.25">
      <c r="L8" s="13"/>
      <c r="M8" s="13"/>
      <c r="N8" s="13"/>
      <c r="O8" s="13"/>
      <c r="P8" s="13"/>
      <c r="Q8" s="13"/>
      <c r="R8" s="13"/>
    </row>
    <row r="9" spans="1:18" x14ac:dyDescent="0.25">
      <c r="E9" s="2"/>
      <c r="L9" s="13"/>
      <c r="M9" s="13"/>
      <c r="N9" s="13"/>
      <c r="O9" s="13"/>
      <c r="P9" s="13"/>
      <c r="Q9" s="13"/>
      <c r="R9" s="13"/>
    </row>
    <row r="10" spans="1:18" x14ac:dyDescent="0.25">
      <c r="E10" s="2"/>
      <c r="L10" s="13"/>
      <c r="M10" s="13"/>
      <c r="N10" s="13"/>
      <c r="O10" s="13"/>
      <c r="P10" s="13"/>
      <c r="Q10" s="13"/>
      <c r="R10" s="13"/>
    </row>
    <row r="11" spans="1:18" x14ac:dyDescent="0.25">
      <c r="E11" s="2"/>
    </row>
    <row r="12" spans="1:18" x14ac:dyDescent="0.25">
      <c r="E12" s="2"/>
    </row>
    <row r="13" spans="1:18" x14ac:dyDescent="0.25">
      <c r="E13" s="2"/>
    </row>
  </sheetData>
  <sortState xmlns:xlrd2="http://schemas.microsoft.com/office/spreadsheetml/2017/richdata2" ref="A2:K7">
    <sortCondition ref="K2:K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AC2D-A55C-4DBF-B543-7818AE87E3FA}">
  <dimension ref="A1:L4"/>
  <sheetViews>
    <sheetView tabSelected="1" zoomScale="76" zoomScaleNormal="76" workbookViewId="0">
      <selection activeCell="L13" sqref="L13"/>
    </sheetView>
  </sheetViews>
  <sheetFormatPr defaultRowHeight="15" x14ac:dyDescent="0.25"/>
  <cols>
    <col min="1" max="1" width="4.7109375" customWidth="1"/>
    <col min="2" max="2" width="30.42578125" bestFit="1" customWidth="1"/>
    <col min="3" max="3" width="25.42578125" customWidth="1"/>
    <col min="4" max="4" width="24" customWidth="1"/>
    <col min="5" max="5" width="25.5703125" customWidth="1"/>
    <col min="6" max="6" width="14.140625" customWidth="1"/>
    <col min="7" max="7" width="14.5703125" customWidth="1"/>
    <col min="8" max="8" width="15.7109375" customWidth="1"/>
    <col min="9" max="9" width="15.7109375" style="9" customWidth="1"/>
    <col min="10" max="10" width="18.28515625" customWidth="1"/>
    <col min="11" max="11" width="14.140625" customWidth="1"/>
  </cols>
  <sheetData>
    <row r="1" spans="1:12" ht="41.45" customHeight="1" thickBot="1" x14ac:dyDescent="0.3">
      <c r="A1" s="33" t="s">
        <v>0</v>
      </c>
      <c r="B1" s="35" t="s">
        <v>1</v>
      </c>
      <c r="C1" s="36" t="s">
        <v>7</v>
      </c>
      <c r="D1" s="34" t="s">
        <v>2</v>
      </c>
      <c r="E1" s="34" t="s">
        <v>3</v>
      </c>
      <c r="F1" s="18" t="s">
        <v>64</v>
      </c>
      <c r="G1" s="18" t="s">
        <v>65</v>
      </c>
      <c r="H1" s="18" t="s">
        <v>66</v>
      </c>
      <c r="I1" s="18" t="s">
        <v>68</v>
      </c>
      <c r="J1" s="18" t="s">
        <v>67</v>
      </c>
      <c r="K1" s="19" t="s">
        <v>63</v>
      </c>
      <c r="L1" s="3"/>
    </row>
    <row r="2" spans="1:12" ht="32.25" thickTop="1" x14ac:dyDescent="0.25">
      <c r="A2" s="29">
        <v>1</v>
      </c>
      <c r="B2" s="24" t="s">
        <v>40</v>
      </c>
      <c r="C2" s="24" t="s">
        <v>5</v>
      </c>
      <c r="D2" s="24" t="s">
        <v>57</v>
      </c>
      <c r="E2" s="24" t="s">
        <v>39</v>
      </c>
      <c r="F2" s="24">
        <v>22</v>
      </c>
      <c r="G2" s="24">
        <v>36</v>
      </c>
      <c r="H2" s="24">
        <v>23</v>
      </c>
      <c r="I2" s="24">
        <v>14</v>
      </c>
      <c r="J2" s="24">
        <f>SUM(F2:I2)</f>
        <v>95</v>
      </c>
      <c r="K2" s="8" t="s">
        <v>69</v>
      </c>
    </row>
    <row r="3" spans="1:12" ht="47.25" x14ac:dyDescent="0.25">
      <c r="A3" s="25">
        <v>2</v>
      </c>
      <c r="B3" s="11" t="s">
        <v>46</v>
      </c>
      <c r="C3" s="11" t="s">
        <v>5</v>
      </c>
      <c r="D3" s="11" t="s">
        <v>57</v>
      </c>
      <c r="E3" s="11" t="s">
        <v>47</v>
      </c>
      <c r="F3" s="11">
        <v>22</v>
      </c>
      <c r="G3" s="11">
        <v>25</v>
      </c>
      <c r="H3" s="11">
        <v>16</v>
      </c>
      <c r="I3" s="11">
        <v>11</v>
      </c>
      <c r="J3" s="24">
        <f t="shared" ref="J3:J4" si="0">SUM(F3:I3)</f>
        <v>74</v>
      </c>
      <c r="K3" s="48" t="s">
        <v>70</v>
      </c>
    </row>
    <row r="4" spans="1:12" ht="32.25" thickBot="1" x14ac:dyDescent="0.3">
      <c r="A4" s="21">
        <v>3</v>
      </c>
      <c r="B4" s="22" t="s">
        <v>48</v>
      </c>
      <c r="C4" s="22" t="s">
        <v>49</v>
      </c>
      <c r="D4" s="22" t="s">
        <v>57</v>
      </c>
      <c r="E4" s="22" t="s">
        <v>50</v>
      </c>
      <c r="F4" s="22">
        <v>17</v>
      </c>
      <c r="G4" s="22">
        <v>24</v>
      </c>
      <c r="H4" s="22">
        <v>11</v>
      </c>
      <c r="I4" s="22">
        <v>9</v>
      </c>
      <c r="J4" s="47">
        <f t="shared" si="0"/>
        <v>61</v>
      </c>
      <c r="K4" s="49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</vt:lpstr>
      <vt:lpstr>Сайт</vt:lpstr>
      <vt:lpstr>устройства+сети</vt:lpstr>
      <vt:lpstr>экономика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2022-11-26T08:36:46Z</dcterms:modified>
</cp:coreProperties>
</file>